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DRIVE\BILANCI PUBBLICO\Comune di Fonteno\2021\RENDICONTO 2020\"/>
    </mc:Choice>
  </mc:AlternateContent>
  <xr:revisionPtr revIDLastSave="0" documentId="13_ncr:1_{6D189D99-7872-4F99-92C4-C68485BE1116}" xr6:coauthVersionLast="46" xr6:coauthVersionMax="46" xr10:uidLastSave="{00000000-0000-0000-0000-000000000000}"/>
  <bookViews>
    <workbookView xWindow="-28920" yWindow="-120" windowWidth="29040" windowHeight="15840" xr2:uid="{F7A03008-454F-4402-B3F7-DF00607523E2}"/>
  </bookViews>
  <sheets>
    <sheet name="Foglio1" sheetId="1" r:id="rId1"/>
  </sheets>
  <definedNames>
    <definedName name="_xlnm.Print_Area" localSheetId="0">Foglio1!$A$1:$F$22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E20" i="1"/>
  <c r="E11" i="1"/>
  <c r="F11" i="1"/>
  <c r="E8" i="1"/>
  <c r="F8" i="1"/>
</calcChain>
</file>

<file path=xl/sharedStrings.xml><?xml version="1.0" encoding="utf-8"?>
<sst xmlns="http://schemas.openxmlformats.org/spreadsheetml/2006/main" count="38" uniqueCount="34">
  <si>
    <t>COMUNE DI FONTENO</t>
  </si>
  <si>
    <t>STAMPA ACCANTONAMENTO MINIMO DETERMINATO  -  ANNO : 2020</t>
  </si>
  <si>
    <t>RIFERIMENTO</t>
  </si>
  <si>
    <t>CAPITOLO</t>
  </si>
  <si>
    <t>DESCRIZIONE</t>
  </si>
  <si>
    <t>COEFF.</t>
  </si>
  <si>
    <t>RESIDUO</t>
  </si>
  <si>
    <t>ACCANTONAMENTO</t>
  </si>
  <si>
    <t>BILANCIO</t>
  </si>
  <si>
    <t>APPLICATO</t>
  </si>
  <si>
    <t>MINIMO</t>
  </si>
  <si>
    <t>1.0101.08</t>
  </si>
  <si>
    <t>RECUPERO EVASIONE ICI 2010-2014</t>
  </si>
  <si>
    <t>1.0101.51</t>
  </si>
  <si>
    <t>T.A.R.E.S.</t>
  </si>
  <si>
    <t>TARI DA 2018</t>
  </si>
  <si>
    <t>1.0101.61</t>
  </si>
  <si>
    <t>T.A.R.I.</t>
  </si>
  <si>
    <t>TRIBUTO COMUNALE SUI RIFIUTI - RECUPERO SOMME ANNI PRECEDENTI</t>
  </si>
  <si>
    <t>TOTALE:</t>
  </si>
  <si>
    <t>3.01.0200</t>
  </si>
  <si>
    <t>PROVENTI DELL'ILLUMINAZIONE VOTIVA</t>
  </si>
  <si>
    <t>3.01.0300</t>
  </si>
  <si>
    <t>FITTI REALI DI FABBRICATI</t>
  </si>
  <si>
    <t>3.02.0100</t>
  </si>
  <si>
    <t>SANZIONI AMMINISTRATIVE PER VIOLAZIONE DI REGOLAMENTI COMUNALI (a carico delle amministrazioni pubbliche)</t>
  </si>
  <si>
    <t>3.02.0200</t>
  </si>
  <si>
    <t>SANZIONI AMMINISTRATIVE PER VIOLAZIONE DI REGOLAMENTI COMUNALI (a carico di privati)</t>
  </si>
  <si>
    <t>3.02.0300</t>
  </si>
  <si>
    <t>SANZIONI AMMINISTRATIVE PER VIOLAZIONE DI REGOLAMENTI COMUNALI (a carico delle imprese)</t>
  </si>
  <si>
    <t>3.02.0400</t>
  </si>
  <si>
    <t>SANZIONI AMMINISTRATIVE PER VIOLAZIONE DI REGOLAMENTI COMUNALI (a carico delle Istituzioni Sociali Private)</t>
  </si>
  <si>
    <t>ALLA DATA DEL RIACCERTAMENTO</t>
  </si>
  <si>
    <t>TOTALE COMPLESSIVO: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</si>
</sst>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3" fontId="5" fillId="0" borderId="0" xfId="1" applyFont="1" applyBorder="1" applyAlignment="1">
      <alignment horizontal="right" vertical="center" wrapText="1"/>
    </xf>
    <xf numFmtId="43" fontId="5" fillId="0" borderId="6" xfId="1" applyFont="1" applyBorder="1" applyAlignment="1">
      <alignment horizontal="right"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3" fontId="3" fillId="0" borderId="1" xfId="1" applyFont="1" applyBorder="1" applyAlignment="1">
      <alignment horizontal="right" vertical="center" wrapText="1"/>
    </xf>
    <xf numFmtId="43" fontId="3" fillId="0" borderId="8" xfId="1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43" fontId="4" fillId="0" borderId="10" xfId="1" applyFont="1" applyBorder="1" applyAlignment="1">
      <alignment horizontal="right" vertical="center" wrapText="1"/>
    </xf>
    <xf numFmtId="43" fontId="4" fillId="0" borderId="11" xfId="1" applyFont="1" applyBorder="1" applyAlignment="1">
      <alignment horizontal="righ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D80AC-5234-48CF-B191-46B40DD1F26B}">
  <sheetPr>
    <pageSetUpPr fitToPage="1"/>
  </sheetPr>
  <dimension ref="A2:F20"/>
  <sheetViews>
    <sheetView tabSelected="1" workbookViewId="0">
      <selection activeCell="J6" sqref="J6"/>
    </sheetView>
  </sheetViews>
  <sheetFormatPr defaultRowHeight="15" x14ac:dyDescent="0.25"/>
  <cols>
    <col min="1" max="1" width="14" customWidth="1"/>
    <col min="2" max="2" width="9.7109375" customWidth="1"/>
    <col min="3" max="3" width="48.5703125" customWidth="1"/>
    <col min="4" max="6" width="18.140625" customWidth="1"/>
  </cols>
  <sheetData>
    <row r="2" spans="1:6" x14ac:dyDescent="0.25">
      <c r="A2" s="5" t="s">
        <v>0</v>
      </c>
    </row>
    <row r="3" spans="1:6" x14ac:dyDescent="0.25">
      <c r="A3" s="4" t="s">
        <v>1</v>
      </c>
    </row>
    <row r="4" spans="1:6" ht="21.75" customHeight="1" x14ac:dyDescent="0.25">
      <c r="A4" s="8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10" t="s">
        <v>7</v>
      </c>
    </row>
    <row r="5" spans="1:6" ht="22.5" x14ac:dyDescent="0.25">
      <c r="A5" s="19" t="s">
        <v>8</v>
      </c>
      <c r="B5" s="7"/>
      <c r="C5" s="7"/>
      <c r="D5" s="20" t="s">
        <v>9</v>
      </c>
      <c r="E5" s="20" t="s">
        <v>32</v>
      </c>
      <c r="F5" s="21" t="s">
        <v>10</v>
      </c>
    </row>
    <row r="6" spans="1:6" ht="25.5" customHeight="1" x14ac:dyDescent="0.25">
      <c r="A6" s="11" t="s">
        <v>11</v>
      </c>
      <c r="B6" s="1">
        <v>130</v>
      </c>
      <c r="C6" s="2" t="s">
        <v>12</v>
      </c>
      <c r="D6" s="3">
        <v>0.72296000000000005</v>
      </c>
      <c r="E6" s="12">
        <v>0</v>
      </c>
      <c r="F6" s="13">
        <v>0</v>
      </c>
    </row>
    <row r="7" spans="1:6" ht="25.5" customHeight="1" x14ac:dyDescent="0.25">
      <c r="A7" s="11" t="s">
        <v>13</v>
      </c>
      <c r="B7" s="1">
        <v>230</v>
      </c>
      <c r="C7" s="2" t="s">
        <v>14</v>
      </c>
      <c r="D7" s="3">
        <v>1</v>
      </c>
      <c r="E7" s="12">
        <v>0</v>
      </c>
      <c r="F7" s="13">
        <v>0</v>
      </c>
    </row>
    <row r="8" spans="1:6" ht="25.5" customHeight="1" x14ac:dyDescent="0.25">
      <c r="A8" s="11" t="s">
        <v>13</v>
      </c>
      <c r="B8" s="1">
        <v>232</v>
      </c>
      <c r="C8" s="2" t="s">
        <v>15</v>
      </c>
      <c r="D8" s="3">
        <v>0.61428000000000005</v>
      </c>
      <c r="E8" s="12">
        <f>49009.33-31740.27</f>
        <v>17269.060000000001</v>
      </c>
      <c r="F8" s="13">
        <f>+E8*D8</f>
        <v>10608.038176800002</v>
      </c>
    </row>
    <row r="9" spans="1:6" ht="25.5" customHeight="1" x14ac:dyDescent="0.25">
      <c r="A9" s="11" t="s">
        <v>16</v>
      </c>
      <c r="B9" s="1">
        <v>231</v>
      </c>
      <c r="C9" s="2" t="s">
        <v>17</v>
      </c>
      <c r="D9" s="3">
        <v>0.59562000000000004</v>
      </c>
      <c r="E9" s="12">
        <v>290.18</v>
      </c>
      <c r="F9" s="13">
        <v>172.84</v>
      </c>
    </row>
    <row r="10" spans="1:6" ht="25.5" customHeight="1" x14ac:dyDescent="0.25">
      <c r="A10" s="11" t="s">
        <v>16</v>
      </c>
      <c r="B10" s="1">
        <v>233</v>
      </c>
      <c r="C10" s="2" t="s">
        <v>18</v>
      </c>
      <c r="D10" s="3">
        <v>1.0200000000000001E-3</v>
      </c>
      <c r="E10" s="12">
        <v>0</v>
      </c>
      <c r="F10" s="13">
        <v>0</v>
      </c>
    </row>
    <row r="11" spans="1:6" ht="25.5" customHeight="1" x14ac:dyDescent="0.25">
      <c r="A11" s="22"/>
      <c r="B11" s="23"/>
      <c r="C11" s="23"/>
      <c r="D11" s="24" t="s">
        <v>19</v>
      </c>
      <c r="E11" s="25">
        <f>SUM(E6:E10)</f>
        <v>17559.240000000002</v>
      </c>
      <c r="F11" s="26">
        <f>SUM(F6:F10)</f>
        <v>10780.878176800003</v>
      </c>
    </row>
    <row r="12" spans="1:6" ht="25.5" customHeight="1" x14ac:dyDescent="0.25">
      <c r="A12" s="11" t="s">
        <v>20</v>
      </c>
      <c r="B12" s="1">
        <v>750</v>
      </c>
      <c r="C12" s="2" t="s">
        <v>21</v>
      </c>
      <c r="D12" s="3">
        <v>0.31552999999999998</v>
      </c>
      <c r="E12" s="12">
        <v>0</v>
      </c>
      <c r="F12" s="13">
        <v>0</v>
      </c>
    </row>
    <row r="13" spans="1:6" ht="25.5" customHeight="1" x14ac:dyDescent="0.25">
      <c r="A13" s="11" t="s">
        <v>22</v>
      </c>
      <c r="B13" s="1">
        <v>1015</v>
      </c>
      <c r="C13" s="2" t="s">
        <v>23</v>
      </c>
      <c r="D13" s="3">
        <v>0.12518000000000001</v>
      </c>
      <c r="E13" s="12">
        <v>3269.57</v>
      </c>
      <c r="F13" s="13">
        <v>409.28</v>
      </c>
    </row>
    <row r="14" spans="1:6" ht="25.5" customHeight="1" x14ac:dyDescent="0.25">
      <c r="A14" s="22"/>
      <c r="B14" s="23"/>
      <c r="C14" s="23"/>
      <c r="D14" s="24" t="s">
        <v>19</v>
      </c>
      <c r="E14" s="25">
        <v>3269.57</v>
      </c>
      <c r="F14" s="26">
        <v>409.28</v>
      </c>
    </row>
    <row r="15" spans="1:6" ht="25.5" customHeight="1" x14ac:dyDescent="0.25">
      <c r="A15" s="11" t="s">
        <v>24</v>
      </c>
      <c r="B15" s="1">
        <v>737</v>
      </c>
      <c r="C15" s="2" t="s">
        <v>25</v>
      </c>
      <c r="D15" s="3">
        <v>1</v>
      </c>
      <c r="E15" s="12">
        <v>0</v>
      </c>
      <c r="F15" s="13">
        <v>0</v>
      </c>
    </row>
    <row r="16" spans="1:6" ht="25.5" customHeight="1" x14ac:dyDescent="0.25">
      <c r="A16" s="11" t="s">
        <v>26</v>
      </c>
      <c r="B16" s="1">
        <v>736</v>
      </c>
      <c r="C16" s="6" t="s">
        <v>27</v>
      </c>
      <c r="D16" s="3">
        <v>0</v>
      </c>
      <c r="E16" s="12">
        <v>29.4</v>
      </c>
      <c r="F16" s="13">
        <v>0</v>
      </c>
    </row>
    <row r="17" spans="1:6" ht="25.5" customHeight="1" x14ac:dyDescent="0.25">
      <c r="A17" s="11" t="s">
        <v>28</v>
      </c>
      <c r="B17" s="1">
        <v>735</v>
      </c>
      <c r="C17" s="2" t="s">
        <v>29</v>
      </c>
      <c r="D17" s="3">
        <v>1</v>
      </c>
      <c r="E17" s="12">
        <v>0</v>
      </c>
      <c r="F17" s="13">
        <v>0</v>
      </c>
    </row>
    <row r="18" spans="1:6" ht="25.5" customHeight="1" x14ac:dyDescent="0.25">
      <c r="A18" s="11" t="s">
        <v>30</v>
      </c>
      <c r="B18" s="1">
        <v>738</v>
      </c>
      <c r="C18" s="2" t="s">
        <v>31</v>
      </c>
      <c r="D18" s="3">
        <v>1</v>
      </c>
      <c r="E18" s="12">
        <v>0</v>
      </c>
      <c r="F18" s="13">
        <v>0</v>
      </c>
    </row>
    <row r="19" spans="1:6" ht="25.5" customHeight="1" x14ac:dyDescent="0.25">
      <c r="A19" s="22"/>
      <c r="B19" s="23"/>
      <c r="C19" s="23"/>
      <c r="D19" s="24" t="s">
        <v>19</v>
      </c>
      <c r="E19" s="25">
        <v>29.4</v>
      </c>
      <c r="F19" s="26">
        <v>0</v>
      </c>
    </row>
    <row r="20" spans="1:6" ht="25.5" customHeight="1" x14ac:dyDescent="0.25">
      <c r="A20" s="14"/>
      <c r="B20" s="15"/>
      <c r="C20" s="15"/>
      <c r="D20" s="16" t="s">
        <v>33</v>
      </c>
      <c r="E20" s="17">
        <f>+E19+E14+E11</f>
        <v>20858.210000000003</v>
      </c>
      <c r="F20" s="18">
        <f>+F19+F14+F11</f>
        <v>11190.158176800003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PAOLO</cp:lastModifiedBy>
  <cp:lastPrinted>2021-03-26T11:31:40Z</cp:lastPrinted>
  <dcterms:created xsi:type="dcterms:W3CDTF">2021-03-26T09:59:06Z</dcterms:created>
  <dcterms:modified xsi:type="dcterms:W3CDTF">2021-03-26T15:33:24Z</dcterms:modified>
</cp:coreProperties>
</file>